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C12" i="1" l="1"/>
  <c r="B12" i="1"/>
  <c r="C19" i="1"/>
  <c r="B19" i="1"/>
  <c r="C23" i="1"/>
  <c r="B23" i="1"/>
  <c r="B11" i="1" l="1"/>
  <c r="B7" i="1" s="1"/>
  <c r="C11" i="1"/>
  <c r="C7" i="1" s="1"/>
</calcChain>
</file>

<file path=xl/sharedStrings.xml><?xml version="1.0" encoding="utf-8"?>
<sst xmlns="http://schemas.openxmlformats.org/spreadsheetml/2006/main" count="26" uniqueCount="26">
  <si>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</si>
  <si>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</si>
  <si>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</si>
  <si>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</si>
  <si>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>1.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</si>
  <si>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>Подпрограмма "Развитие международных и межрегиональных связей Ленинградской области" (взаимодействие с соотечественниками, проживающими за рубежом)</t>
  </si>
  <si>
    <t>2.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</si>
  <si>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 Подпрограмма "Молодежь Ленинградской области" 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</si>
  <si>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</si>
  <si>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</si>
  <si>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</si>
  <si>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</si>
  <si>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</si>
  <si>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</si>
  <si>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</si>
  <si>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</si>
  <si>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</si>
  <si>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</si>
  <si>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</si>
  <si>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</si>
  <si>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Молодежная политика , всего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</si>
  <si>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</si>
  <si>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</si>
  <si>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Сведения об использовании бюджетных средств за  2016 год</t>
  </si>
  <si>
    <t>Утверждено лимитов на 2016 год</t>
  </si>
  <si>
    <t>Фактически исполнено              за      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</si>
</sst>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6" sqref="D26"/>
    </sheetView>
  </sheetViews>
  <sheetFormatPr defaultRowHeight="15" x14ac:dyDescent="0.25"/>
  <cols>
    <col min="1" max="1" width="62.140625" customWidth="1"/>
    <col min="2" max="2" width="18.5703125" customWidth="1"/>
    <col min="3" max="3" width="19.85546875" customWidth="1"/>
    <col min="4" max="4" width="14.85546875" customWidth="1"/>
  </cols>
  <sheetData>
    <row r="1" spans="1:5" x14ac:dyDescent="0.25">
      <c r="A1" s="13"/>
      <c r="B1" s="13"/>
      <c r="C1" s="13"/>
      <c r="D1" s="13"/>
    </row>
    <row r="2" spans="1:5" ht="16.5" x14ac:dyDescent="0.3">
      <c r="A2" s="17" t="s">
        <v>23</v>
      </c>
      <c r="B2" s="17"/>
      <c r="C2" s="17"/>
      <c r="D2" s="17"/>
      <c r="E2" s="1"/>
    </row>
    <row r="3" spans="1:5" ht="16.5" x14ac:dyDescent="0.3">
      <c r="A3" s="16" t="s">
        <v>22</v>
      </c>
      <c r="B3" s="1"/>
      <c r="C3" s="1"/>
      <c r="D3" s="1"/>
      <c r="E3" s="1"/>
    </row>
    <row r="4" spans="1:5" ht="16.5" x14ac:dyDescent="0.3">
      <c r="A4" s="1"/>
      <c r="B4" s="1"/>
      <c r="C4" s="18" t="s">
        <v>0</v>
      </c>
      <c r="D4" s="18"/>
      <c r="E4" s="1"/>
    </row>
    <row r="5" spans="1:5" ht="66" x14ac:dyDescent="0.3">
      <c r="A5" s="2" t="s">
        <v>1</v>
      </c>
      <c r="B5" s="3" t="s">
        <v>24</v>
      </c>
      <c r="C5" s="3" t="s">
        <v>25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20</v>
      </c>
      <c r="B7" s="5">
        <f>B9+B11</f>
        <v>120002.90000000001</v>
      </c>
      <c r="C7" s="5">
        <f>C9+C11</f>
        <v>117810.59999999999</v>
      </c>
      <c r="D7" s="2">
        <v>98.2</v>
      </c>
      <c r="E7" s="1"/>
    </row>
    <row r="8" spans="1:5" ht="16.5" x14ac:dyDescent="0.3">
      <c r="A8" s="4" t="s">
        <v>3</v>
      </c>
      <c r="B8" s="4"/>
      <c r="C8" s="4"/>
      <c r="D8" s="4"/>
      <c r="E8" s="1"/>
    </row>
    <row r="9" spans="1:5" ht="66" x14ac:dyDescent="0.3">
      <c r="A9" s="6" t="s">
        <v>4</v>
      </c>
      <c r="B9" s="5">
        <f>B10</f>
        <v>2591.3000000000002</v>
      </c>
      <c r="C9" s="5">
        <v>2590.8000000000002</v>
      </c>
      <c r="D9" s="2">
        <v>100</v>
      </c>
      <c r="E9" s="1"/>
    </row>
    <row r="10" spans="1:5" ht="66" x14ac:dyDescent="0.3">
      <c r="A10" s="7" t="s">
        <v>5</v>
      </c>
      <c r="B10" s="8">
        <v>2591.3000000000002</v>
      </c>
      <c r="C10" s="8">
        <v>2590.8000000000002</v>
      </c>
      <c r="D10" s="9">
        <v>100</v>
      </c>
      <c r="E10" s="1"/>
    </row>
    <row r="11" spans="1:5" ht="49.5" x14ac:dyDescent="0.3">
      <c r="A11" s="6" t="s">
        <v>6</v>
      </c>
      <c r="B11" s="5">
        <f>B12+B19+B23</f>
        <v>117411.6</v>
      </c>
      <c r="C11" s="5">
        <f>C12+C19+C23</f>
        <v>115219.79999999999</v>
      </c>
      <c r="D11" s="2">
        <v>98.2</v>
      </c>
      <c r="E11" s="1"/>
    </row>
    <row r="12" spans="1:5" ht="16.5" x14ac:dyDescent="0.3">
      <c r="A12" s="10" t="s">
        <v>7</v>
      </c>
      <c r="B12" s="11">
        <f>B13+B14+B15+B16+B17+B18</f>
        <v>47991.4</v>
      </c>
      <c r="C12" s="11">
        <f>C13+C14+C15+C16+C17+C18</f>
        <v>47133.2</v>
      </c>
      <c r="D12" s="12">
        <v>98.3</v>
      </c>
      <c r="E12" s="1"/>
    </row>
    <row r="13" spans="1:5" ht="33" x14ac:dyDescent="0.3">
      <c r="A13" s="7" t="s">
        <v>8</v>
      </c>
      <c r="B13" s="8">
        <v>26122.5</v>
      </c>
      <c r="C13" s="8">
        <v>25647.5</v>
      </c>
      <c r="D13" s="9">
        <v>98.2</v>
      </c>
      <c r="E13" s="1"/>
    </row>
    <row r="14" spans="1:5" ht="66" x14ac:dyDescent="0.3">
      <c r="A14" s="7" t="s">
        <v>9</v>
      </c>
      <c r="B14" s="8">
        <v>4850</v>
      </c>
      <c r="C14" s="8">
        <v>4849.2</v>
      </c>
      <c r="D14" s="9">
        <v>100</v>
      </c>
      <c r="E14" s="1"/>
    </row>
    <row r="15" spans="1:5" ht="33" x14ac:dyDescent="0.3">
      <c r="A15" s="7" t="s">
        <v>10</v>
      </c>
      <c r="B15" s="8">
        <v>6471</v>
      </c>
      <c r="C15" s="8">
        <v>6471</v>
      </c>
      <c r="D15" s="9">
        <v>100</v>
      </c>
      <c r="E15" s="1"/>
    </row>
    <row r="16" spans="1:5" ht="33" x14ac:dyDescent="0.3">
      <c r="A16" s="7" t="s">
        <v>11</v>
      </c>
      <c r="B16" s="8">
        <v>1723</v>
      </c>
      <c r="C16" s="8">
        <v>1723</v>
      </c>
      <c r="D16" s="9">
        <v>100</v>
      </c>
      <c r="E16" s="1"/>
    </row>
    <row r="17" spans="1:5" ht="49.5" x14ac:dyDescent="0.3">
      <c r="A17" s="7" t="s">
        <v>18</v>
      </c>
      <c r="B17" s="8">
        <v>2750</v>
      </c>
      <c r="C17" s="8">
        <v>2750</v>
      </c>
      <c r="D17" s="9">
        <v>100</v>
      </c>
      <c r="E17" s="1"/>
    </row>
    <row r="18" spans="1:5" ht="33" x14ac:dyDescent="0.3">
      <c r="A18" s="7" t="s">
        <v>19</v>
      </c>
      <c r="B18" s="8">
        <v>6074.9</v>
      </c>
      <c r="C18" s="8">
        <v>5692.5</v>
      </c>
      <c r="D18" s="9">
        <v>93.7</v>
      </c>
      <c r="E18" s="1"/>
    </row>
    <row r="19" spans="1:5" ht="33" x14ac:dyDescent="0.3">
      <c r="A19" s="10" t="s">
        <v>21</v>
      </c>
      <c r="B19" s="11">
        <f>B20+B21+B22</f>
        <v>35528.6</v>
      </c>
      <c r="C19" s="11">
        <f>C20+C21+C22</f>
        <v>34766.699999999997</v>
      </c>
      <c r="D19" s="12">
        <v>97.9</v>
      </c>
      <c r="E19" s="1"/>
    </row>
    <row r="20" spans="1:5" ht="33" x14ac:dyDescent="0.3">
      <c r="A20" s="7" t="s">
        <v>12</v>
      </c>
      <c r="B20" s="8">
        <v>11500</v>
      </c>
      <c r="C20" s="8">
        <v>10879.1</v>
      </c>
      <c r="D20" s="9">
        <v>94.6</v>
      </c>
      <c r="E20" s="1"/>
    </row>
    <row r="21" spans="1:5" ht="49.5" x14ac:dyDescent="0.3">
      <c r="A21" s="7" t="s">
        <v>13</v>
      </c>
      <c r="B21" s="8">
        <v>2528.6</v>
      </c>
      <c r="C21" s="8">
        <v>2387.6</v>
      </c>
      <c r="D21" s="9">
        <v>94.5</v>
      </c>
      <c r="E21" s="1"/>
    </row>
    <row r="22" spans="1:5" ht="33" x14ac:dyDescent="0.3">
      <c r="A22" s="7" t="s">
        <v>14</v>
      </c>
      <c r="B22" s="8">
        <v>21500</v>
      </c>
      <c r="C22" s="8">
        <v>21500</v>
      </c>
      <c r="D22" s="14">
        <v>100</v>
      </c>
      <c r="E22" s="1"/>
    </row>
    <row r="23" spans="1:5" ht="33" x14ac:dyDescent="0.3">
      <c r="A23" s="10" t="s">
        <v>15</v>
      </c>
      <c r="B23" s="11">
        <f>B24+B25</f>
        <v>33891.599999999999</v>
      </c>
      <c r="C23" s="11">
        <f>C24+C25</f>
        <v>33319.9</v>
      </c>
      <c r="D23" s="12">
        <v>98.4</v>
      </c>
      <c r="E23" s="1"/>
    </row>
    <row r="24" spans="1:5" ht="49.5" x14ac:dyDescent="0.3">
      <c r="A24" s="7" t="s">
        <v>16</v>
      </c>
      <c r="B24" s="8">
        <v>31741.599999999999</v>
      </c>
      <c r="C24" s="8">
        <v>31728.1</v>
      </c>
      <c r="D24" s="9">
        <v>100</v>
      </c>
      <c r="E24" s="1"/>
    </row>
    <row r="25" spans="1:5" ht="49.5" x14ac:dyDescent="0.3">
      <c r="A25" s="7" t="s">
        <v>17</v>
      </c>
      <c r="B25" s="8">
        <v>2150</v>
      </c>
      <c r="C25" s="15">
        <v>1591.8</v>
      </c>
      <c r="D25" s="9">
        <v>74</v>
      </c>
      <c r="E25" s="1"/>
    </row>
  </sheetData>
  <mergeCells count="2">
    <mergeCell ref="A2:D2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2018-08-21T12:39:54Z</dcterms:modified>
</cp:coreProperties>
</file>